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Buildings" sheetId="1" r:id="rId1"/>
    <sheet name="Streets" sheetId="2" r:id="rId2"/>
    <sheet name="Visability Analysis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<sst xmlns="http://schemas.openxmlformats.org/spreadsheetml/2006/main" count="53" uniqueCount="53">
  <si>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One World Trade Center</t>
  </si>
  <si>
    <t>Name</t>
  </si>
  <si>
    <t>Height (m)</t>
  </si>
  <si>
    <t>Floors</t>
  </si>
  <si>
    <t>Two World Trade Center</t>
  </si>
  <si>
    <t>Singer Building</t>
  </si>
  <si>
    <t>7 World Trade Center</t>
  </si>
  <si>
    <t>Deutsche Bank Building</t>
  </si>
  <si>
    <t>Trinity Church</t>
  </si>
  <si>
    <t>World Building</t>
  </si>
  <si>
    <t>Manhattan Life Insurance Building</t>
  </si>
  <si>
    <t>Park Row Building</t>
  </si>
  <si>
    <t>Metropolitan Life Insurance Company Tower</t>
  </si>
  <si>
    <t>Woolworth Building</t>
  </si>
  <si>
    <t>Bank of Manhattan Trust Building</t>
  </si>
  <si>
    <t>Chrysler Building</t>
  </si>
  <si>
    <t>Empire State Building</t>
  </si>
  <si>
    <t>Panoramic view of Manhattan island from the Empire State Building. New Jersey can be seen to the right, and Brooklyn to the left</t>
  </si>
  <si>
    <t>Midtown Manhattan with a significantly larger skyline than Lower Manhattan, has many more modern skyscrapers.</t>
  </si>
  <si>
    <t>Bank of America Tower</t>
  </si>
  <si>
    <t>Tallest New York City Buildings (pinnacle heights used)</t>
  </si>
  <si>
    <t>New York Times Buildings</t>
  </si>
  <si>
    <t>American International Building</t>
  </si>
  <si>
    <t>40 Wall Street</t>
  </si>
  <si>
    <t>Citigroup Center</t>
  </si>
  <si>
    <t>Trump World Tower</t>
  </si>
  <si>
    <t>GE Building</t>
  </si>
  <si>
    <t>CitySpire Center</t>
  </si>
  <si>
    <t>One Chase Manhattan Plaza</t>
  </si>
  <si>
    <t>Conde Nast Building</t>
  </si>
  <si>
    <t>MetLife Building</t>
  </si>
  <si>
    <t>Bloomberg Tower</t>
  </si>
  <si>
    <t>Average</t>
  </si>
  <si>
    <t>References:</t>
  </si>
  <si>
    <t>http://en.wikipedia.org/wiki/Architecture_of_New_York_City</t>
  </si>
  <si>
    <t>http://en.wikipedia.org/wiki/List_of_tallest_buildings_in_New_York_City</t>
  </si>
  <si>
    <t>http://www.nyc.gov/html/dcp/html/zone/glossary.shtml</t>
  </si>
  <si>
    <t>http://www.emporis.com/application/?nav=building&amp;id=trumpworldtower-newyorkcity-ny-usa&amp;lng=3</t>
  </si>
  <si>
    <t>http://www.emporis.com/application/?nav=building&amp;id=gebuilding-newyorkcity-ny-usa&amp;lng=3</t>
  </si>
  <si>
    <t>http://www.oasisnyc.org/OASISMap.asp?name=OASIS+Map&amp;Left=980244&amp;Bottom=195952&amp;Right=982200&amp;Top=197908&amp;xMin=&amp;xMax=&amp;yMin=&amp;yMax=&amp;Action=identify&amp;tool=&amp;COUNTIES_BNDY_LABELS=on&amp;EXPRESSWAYS_METRO_LABELS=&amp;EXPRESSWAYS_METRO=&amp;WILDLIFE_REFUGE_LABELS=&amp;wildlife_refuge=&amp;FEDERAL_LAND_LABELS=&amp;federal_land=&amp;AQUIFER=&amp;WETLAND_FWA=&amp;WETLAND_TIDAL=&amp;SType=1&amp;Address=&amp;Boro=Select&amp;bblBoro=Select&amp;Block=&amp;Lot=&amp;cntyboro=Select&amp;zip=&amp;Neighborhood=Select&amp;CD=Select&amp;x=437&amp;y=370&amp;zoomwidth=0.37&amp;STREETS=on&amp;NYC_ST_LABELS=on&amp;BRIDGES=on&amp;PARKS=on&amp;NJ_STATE_PARKS=on&amp;NYS_PUBLIC_LAND=on&amp;OPEN_SPACE=on&amp;GARDENS=on&amp;playgrounds=on&amp;streetgreen=on&amp;CEMETERIES=on&amp;LOTS=on&amp;PIERS=on&amp;NJ_FOREST=on&amp;LIVING_MEMORIALS=on&amp;NATURAL_AREAS_POLY=on</t>
  </si>
  <si>
    <t>http://books.google.com/books?id=RggKAAAAIAAJ&amp;pg=PA226&amp;lpg=PA226&amp;dq=street+width+nyc&amp;source=bl&amp;ots=OeHmKYXnBi&amp;sig=3o8p8dgw59yakk8PBqwGkPLv2fI&amp;hl=en&amp;ei=NJXbSvLpHJWV8AbdmMC3BQ&amp;sa=X&amp;oi=book_result&amp;ct=result&amp;resnum=10&amp;ved=0CCsQ6AEwCQ#v=onepage&amp;q=&amp;f=false</t>
  </si>
  <si>
    <t>Vehicle Height</t>
  </si>
  <si>
    <t>Building Height</t>
  </si>
  <si>
    <t>Street Width</t>
  </si>
  <si>
    <t>Vehicle Heights</t>
  </si>
  <si>
    <t>Building Heights</t>
  </si>
  <si>
    <t>Street Widths (ft)</t>
  </si>
  <si>
    <t>SW (m)</t>
  </si>
  <si>
    <t>Street Visibility</t>
  </si>
  <si>
    <t>Street Visibility (percent)</t>
  </si>
  <si>
    <t>Distance of Vehicle from Edge of Building</t>
  </si>
  <si>
    <t>Angle of view</t>
  </si>
  <si>
    <t>Typical Values for input: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</si>
</sst>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53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1375"/>
          <c:w val="0.94125"/>
          <c:h val="0.91575"/>
        </c:manualLayout>
      </c:layout>
      <c:barChart>
        <c:barDir val="col"/>
        <c:grouping val="clustered"/>
        <c:varyColors val="0"/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875"/>
          <c:w val="0.976"/>
          <c:h val="0.9825"/>
        </c:manualLayout>
      </c:layout>
      <c:barChart>
        <c:barDir val="col"/>
        <c:grouping val="clustered"/>
        <c:varyColors val="0"/>
        <c:axId val="11046131"/>
        <c:axId val="32306316"/>
      </c:barChart>
      <c:catAx>
        <c:axId val="11046131"/>
        <c:scaling>
          <c:orientation val="minMax"/>
        </c:scaling>
        <c:axPos val="b"/>
        <c:delete val="1"/>
        <c:majorTickMark val="out"/>
        <c:minorTickMark val="none"/>
        <c:tickLblPos val="none"/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delete val="1"/>
        <c:majorTickMark val="out"/>
        <c:minorTickMark val="none"/>
        <c:tickLblPos val="none"/>
        <c:crossAx val="11046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en.wikipedia.org/wiki/File:Skyline-New-York-City.jpg" TargetMode="External" /><Relationship Id="rId3" Type="http://schemas.openxmlformats.org/officeDocument/2006/relationships/hyperlink" Target="http://en.wikipedia.org/wiki/File:Skyline-New-York-City.jp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en.wikipedia.org/wiki/File:Midtown_manhattan.jpg" TargetMode="External" /><Relationship Id="rId6" Type="http://schemas.openxmlformats.org/officeDocument/2006/relationships/hyperlink" Target="http://en.wikipedia.org/wiki/File:Midtown_manhattan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32</xdr:row>
      <xdr:rowOff>152400</xdr:rowOff>
    </xdr:from>
    <xdr:to>
      <xdr:col>22</xdr:col>
      <xdr:colOff>219075</xdr:colOff>
      <xdr:row>41</xdr:row>
      <xdr:rowOff>104775</xdr:rowOff>
    </xdr:to>
    <xdr:pic>
      <xdr:nvPicPr>
        <xdr:cNvPr id="1" name="Picture 1" descr="1900px-Skyline-New-York-Cit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34000"/>
          <a:ext cx="15220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43</xdr:row>
      <xdr:rowOff>123825</xdr:rowOff>
    </xdr:from>
    <xdr:to>
      <xdr:col>0</xdr:col>
      <xdr:colOff>2085975</xdr:colOff>
      <xdr:row>51</xdr:row>
      <xdr:rowOff>104775</xdr:rowOff>
    </xdr:to>
    <xdr:pic>
      <xdr:nvPicPr>
        <xdr:cNvPr id="2" name="Picture 2" descr="200px-Midtown_manhatta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70866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-0.00025</cdr:y>
    </cdr:from>
    <cdr:to>
      <cdr:x>0.99375</cdr:x>
      <cdr:y>0.98075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277725" cy="96107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20</xdr:col>
      <xdr:colOff>238125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76200" y="66675"/>
        <a:ext cx="12353925" cy="980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0.00275</cdr:y>
    </cdr:from>
    <cdr:to>
      <cdr:x>0.98225</cdr:x>
      <cdr:y>0.98625</cdr:y>
    </cdr:to>
    <cdr:pic>
      <cdr:nvPicPr>
        <cdr:cNvPr id="1" name="Picture 1" descr="VehicleEdgeDescription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28575"/>
          <a:ext cx="7858125" cy="10791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104775</xdr:rowOff>
    </xdr:from>
    <xdr:to>
      <xdr:col>19</xdr:col>
      <xdr:colOff>400050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5200650" y="266700"/>
        <a:ext cx="8001000" cy="1097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34.28125" style="0" customWidth="1"/>
  </cols>
  <sheetData>
    <row r="1" ht="12.75">
      <c r="A1" t="s">
        <v>20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t="s">
        <v>0</v>
      </c>
      <c r="B3">
        <v>527</v>
      </c>
      <c r="C3">
        <v>110</v>
      </c>
    </row>
    <row r="4" spans="1:3" ht="12.75">
      <c r="A4" t="s">
        <v>4</v>
      </c>
      <c r="B4">
        <v>415</v>
      </c>
      <c r="C4">
        <v>110</v>
      </c>
    </row>
    <row r="5" spans="1:3" ht="12.75">
      <c r="A5" t="s">
        <v>5</v>
      </c>
      <c r="B5">
        <v>187</v>
      </c>
      <c r="C5">
        <v>47</v>
      </c>
    </row>
    <row r="6" spans="1:3" ht="12.75">
      <c r="A6" t="s">
        <v>6</v>
      </c>
      <c r="B6">
        <v>174</v>
      </c>
      <c r="C6">
        <v>47</v>
      </c>
    </row>
    <row r="7" spans="1:3" ht="12.75">
      <c r="A7" t="s">
        <v>7</v>
      </c>
      <c r="B7">
        <v>172</v>
      </c>
      <c r="C7">
        <v>40</v>
      </c>
    </row>
    <row r="8" spans="1:3" ht="12.75">
      <c r="A8" t="s">
        <v>8</v>
      </c>
      <c r="B8">
        <v>85</v>
      </c>
      <c r="C8">
        <v>1</v>
      </c>
    </row>
    <row r="9" spans="1:3" ht="12.75">
      <c r="A9" t="s">
        <v>9</v>
      </c>
      <c r="B9">
        <v>106</v>
      </c>
      <c r="C9">
        <v>20</v>
      </c>
    </row>
    <row r="10" spans="1:3" ht="12.75">
      <c r="A10" t="s">
        <v>10</v>
      </c>
      <c r="B10">
        <v>106</v>
      </c>
      <c r="C10">
        <v>18</v>
      </c>
    </row>
    <row r="11" spans="1:3" ht="12.75">
      <c r="A11" t="s">
        <v>11</v>
      </c>
      <c r="B11">
        <v>119</v>
      </c>
      <c r="C11">
        <v>30</v>
      </c>
    </row>
    <row r="12" spans="1:3" ht="12.75">
      <c r="A12" t="s">
        <v>12</v>
      </c>
      <c r="B12">
        <v>213</v>
      </c>
      <c r="C12">
        <v>50</v>
      </c>
    </row>
    <row r="13" spans="1:3" ht="12.75">
      <c r="A13" t="s">
        <v>13</v>
      </c>
      <c r="B13">
        <v>241</v>
      </c>
      <c r="C13">
        <v>57</v>
      </c>
    </row>
    <row r="14" spans="1:3" ht="12.75">
      <c r="A14" t="s">
        <v>14</v>
      </c>
      <c r="B14">
        <v>283</v>
      </c>
      <c r="C14">
        <v>70</v>
      </c>
    </row>
    <row r="15" spans="1:3" ht="12.75">
      <c r="A15" t="s">
        <v>15</v>
      </c>
      <c r="B15">
        <v>319</v>
      </c>
      <c r="C15">
        <v>77</v>
      </c>
    </row>
    <row r="16" spans="1:3" ht="12.75">
      <c r="A16" t="s">
        <v>16</v>
      </c>
      <c r="B16">
        <v>449</v>
      </c>
      <c r="C16">
        <v>102</v>
      </c>
    </row>
    <row r="17" spans="1:3" ht="12.75">
      <c r="A17" t="s">
        <v>19</v>
      </c>
      <c r="B17">
        <v>370</v>
      </c>
      <c r="C17">
        <v>54</v>
      </c>
    </row>
    <row r="18" spans="1:3" ht="12.75">
      <c r="A18" t="s">
        <v>21</v>
      </c>
      <c r="B18">
        <v>319</v>
      </c>
      <c r="C18">
        <v>52</v>
      </c>
    </row>
    <row r="19" spans="1:3" ht="12.75">
      <c r="A19" t="s">
        <v>22</v>
      </c>
      <c r="B19">
        <v>290</v>
      </c>
      <c r="C19">
        <v>66</v>
      </c>
    </row>
    <row r="20" spans="1:4" ht="12.75">
      <c r="A20" t="s">
        <v>23</v>
      </c>
      <c r="B20">
        <v>283</v>
      </c>
      <c r="C20">
        <v>70</v>
      </c>
      <c r="D20" s="3"/>
    </row>
    <row r="21" spans="1:3" ht="12.75">
      <c r="A21" t="s">
        <v>24</v>
      </c>
      <c r="B21">
        <v>279</v>
      </c>
      <c r="C21">
        <v>59</v>
      </c>
    </row>
    <row r="22" spans="1:3" ht="12.75">
      <c r="A22" t="s">
        <v>25</v>
      </c>
      <c r="B22">
        <v>262</v>
      </c>
      <c r="C22">
        <v>72</v>
      </c>
    </row>
    <row r="23" spans="1:3" ht="12.75">
      <c r="A23" t="s">
        <v>26</v>
      </c>
      <c r="B23">
        <v>259</v>
      </c>
      <c r="C23">
        <v>70</v>
      </c>
    </row>
    <row r="24" spans="1:3" ht="12.75">
      <c r="A24" t="s">
        <v>27</v>
      </c>
      <c r="B24">
        <v>248</v>
      </c>
      <c r="C24">
        <v>75</v>
      </c>
    </row>
    <row r="25" spans="1:3" ht="12.75">
      <c r="A25" t="s">
        <v>28</v>
      </c>
      <c r="B25">
        <v>248</v>
      </c>
      <c r="C25">
        <v>60</v>
      </c>
    </row>
    <row r="26" spans="1:3" ht="12.75">
      <c r="A26" t="s">
        <v>29</v>
      </c>
      <c r="B26">
        <v>341</v>
      </c>
      <c r="C26">
        <v>48</v>
      </c>
    </row>
    <row r="27" spans="1:3" ht="12.75">
      <c r="A27" t="s">
        <v>30</v>
      </c>
      <c r="B27">
        <v>246</v>
      </c>
      <c r="C27">
        <v>59</v>
      </c>
    </row>
    <row r="28" spans="1:3" ht="12.75">
      <c r="A28" t="s">
        <v>31</v>
      </c>
      <c r="B28">
        <v>287</v>
      </c>
      <c r="C28">
        <v>54</v>
      </c>
    </row>
    <row r="29" spans="1:3" s="2" customFormat="1" ht="12.75">
      <c r="A29" s="2" t="s">
        <v>32</v>
      </c>
      <c r="B29" s="2">
        <f>AVERAGE(B3:B28)</f>
        <v>262.61538461538464</v>
      </c>
      <c r="C29" s="2">
        <f>AVERAGE(C3:C28)</f>
        <v>58.38461538461539</v>
      </c>
    </row>
    <row r="43" ht="12.75">
      <c r="A43" s="5" t="s">
        <v>17</v>
      </c>
    </row>
    <row r="44" ht="12.75">
      <c r="A44" s="1"/>
    </row>
    <row r="45" ht="12.75">
      <c r="A45" s="1"/>
    </row>
    <row r="46" ht="12.75">
      <c r="A46" s="1"/>
    </row>
    <row r="53" ht="12.75">
      <c r="A53" t="s">
        <v>18</v>
      </c>
    </row>
    <row r="58" ht="12.75">
      <c r="A58" t="s">
        <v>33</v>
      </c>
    </row>
    <row r="59" ht="12.75">
      <c r="A59" t="s">
        <v>34</v>
      </c>
    </row>
    <row r="60" ht="12.75">
      <c r="A60" t="s">
        <v>35</v>
      </c>
    </row>
    <row r="61" ht="12.75">
      <c r="A61" t="s">
        <v>36</v>
      </c>
    </row>
    <row r="62" ht="12.75">
      <c r="A62" t="s">
        <v>40</v>
      </c>
    </row>
    <row r="63" ht="12.75">
      <c r="A63" s="3" t="s">
        <v>39</v>
      </c>
    </row>
    <row r="64" ht="12.75">
      <c r="A64" t="s">
        <v>37</v>
      </c>
    </row>
    <row r="65" ht="12.75">
      <c r="A65" t="s">
        <v>38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15" sqref="E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40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15.421875" style="0" customWidth="1"/>
    <col min="2" max="3" width="15.140625" style="0" customWidth="1"/>
  </cols>
  <sheetData>
    <row r="4" spans="1:2" ht="12.75">
      <c r="A4" t="s">
        <v>41</v>
      </c>
      <c r="B4">
        <v>305</v>
      </c>
    </row>
    <row r="5" spans="1:2" ht="12.75">
      <c r="A5" t="s">
        <v>42</v>
      </c>
      <c r="B5">
        <v>262</v>
      </c>
    </row>
    <row r="6" spans="1:2" ht="12.75">
      <c r="A6" t="s">
        <v>43</v>
      </c>
      <c r="B6">
        <v>12.19</v>
      </c>
    </row>
    <row r="7" spans="1:3" ht="12.75">
      <c r="A7" t="s">
        <v>48</v>
      </c>
      <c r="B7">
        <v>75</v>
      </c>
      <c r="C7">
        <f>B6-(B6*(B7/100))</f>
        <v>3.0474999999999994</v>
      </c>
    </row>
    <row r="8" spans="1:2" ht="12.75">
      <c r="A8" t="s">
        <v>51</v>
      </c>
      <c r="B8">
        <f>(ATAN2(C7,B5))*(180/PI())</f>
        <v>89.33358391572797</v>
      </c>
    </row>
    <row r="10" spans="1:2" ht="38.25">
      <c r="A10" s="4" t="s">
        <v>50</v>
      </c>
      <c r="B10">
        <f>(1/((TAN(B8*(PI()/180)))/B4))+C7</f>
        <v>6.595162213740437</v>
      </c>
    </row>
    <row r="24" ht="12.75">
      <c r="A24" t="s">
        <v>52</v>
      </c>
    </row>
    <row r="27" spans="1:5" ht="12.75">
      <c r="A27" t="s">
        <v>44</v>
      </c>
      <c r="B27" t="s">
        <v>45</v>
      </c>
      <c r="C27" t="s">
        <v>46</v>
      </c>
      <c r="D27" t="s">
        <v>47</v>
      </c>
      <c r="E27" t="s">
        <v>49</v>
      </c>
    </row>
    <row r="28" spans="1:5" ht="12.75">
      <c r="A28">
        <v>100</v>
      </c>
      <c r="B28">
        <v>25</v>
      </c>
      <c r="C28">
        <v>1</v>
      </c>
      <c r="D28">
        <v>1</v>
      </c>
      <c r="E28">
        <v>0</v>
      </c>
    </row>
    <row r="29" spans="1:5" ht="12.75">
      <c r="A29">
        <v>300</v>
      </c>
      <c r="B29">
        <v>50</v>
      </c>
      <c r="C29">
        <v>5</v>
      </c>
      <c r="D29">
        <v>1.524</v>
      </c>
      <c r="E29">
        <v>25</v>
      </c>
    </row>
    <row r="30" spans="1:5" ht="12.75">
      <c r="A30">
        <v>600</v>
      </c>
      <c r="B30">
        <v>100</v>
      </c>
      <c r="C30">
        <v>10</v>
      </c>
      <c r="D30">
        <v>3.048</v>
      </c>
      <c r="E30">
        <v>50</v>
      </c>
    </row>
    <row r="31" spans="1:5" ht="12.75">
      <c r="A31">
        <v>900</v>
      </c>
      <c r="B31">
        <v>150</v>
      </c>
      <c r="C31">
        <v>15</v>
      </c>
      <c r="D31">
        <v>4.572</v>
      </c>
      <c r="E31">
        <v>75</v>
      </c>
    </row>
    <row r="32" spans="1:5" ht="12.75">
      <c r="A32">
        <v>1200</v>
      </c>
      <c r="B32">
        <v>200</v>
      </c>
      <c r="C32">
        <v>20</v>
      </c>
      <c r="D32">
        <v>6.096</v>
      </c>
      <c r="E32">
        <v>100</v>
      </c>
    </row>
    <row r="33" spans="1:4" ht="12.75">
      <c r="A33">
        <v>1500</v>
      </c>
      <c r="B33">
        <v>250</v>
      </c>
      <c r="C33">
        <v>25</v>
      </c>
      <c r="D33">
        <v>7.62</v>
      </c>
    </row>
    <row r="34" spans="1:4" ht="12.75">
      <c r="A34">
        <v>1800</v>
      </c>
      <c r="B34">
        <v>300</v>
      </c>
      <c r="C34">
        <v>30</v>
      </c>
      <c r="D34">
        <v>9.144</v>
      </c>
    </row>
    <row r="35" spans="1:4" ht="12.75">
      <c r="A35">
        <v>2400</v>
      </c>
      <c r="B35">
        <v>350</v>
      </c>
      <c r="C35">
        <v>40</v>
      </c>
      <c r="D35">
        <v>12.19</v>
      </c>
    </row>
    <row r="36" spans="1:4" ht="12.75">
      <c r="A36">
        <v>2700</v>
      </c>
      <c r="B36">
        <v>400</v>
      </c>
      <c r="C36">
        <v>50</v>
      </c>
      <c r="D36">
        <v>15.24</v>
      </c>
    </row>
    <row r="37" spans="1:4" ht="12.75">
      <c r="A37">
        <v>3000</v>
      </c>
      <c r="B37">
        <v>450</v>
      </c>
      <c r="C37">
        <v>70</v>
      </c>
      <c r="D37">
        <v>21.336</v>
      </c>
    </row>
    <row r="38" spans="1:4" ht="12.75">
      <c r="A38">
        <v>3300</v>
      </c>
      <c r="B38">
        <v>500</v>
      </c>
      <c r="C38">
        <v>90</v>
      </c>
      <c r="D38">
        <v>27.432</v>
      </c>
    </row>
    <row r="39" spans="2:4" ht="12.75">
      <c r="B39">
        <v>550</v>
      </c>
      <c r="C39">
        <v>125</v>
      </c>
      <c r="D39">
        <v>38.1</v>
      </c>
    </row>
    <row r="40" spans="2:4" ht="12.75">
      <c r="B40">
        <v>600</v>
      </c>
      <c r="C40">
        <v>200</v>
      </c>
      <c r="D40">
        <v>60.96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Driskell</dc:creator>
  <cp:keywords/>
  <dc:description/>
  <cp:lastModifiedBy>Jay</cp:lastModifiedBy>
  <dcterms:created xsi:type="dcterms:W3CDTF">2009-10-18T21:24:10Z</dcterms:created>
  <dcterms:modified xsi:type="dcterms:W3CDTF">2009-11-22T03:45:30Z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